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miliep/Desktop/"/>
    </mc:Choice>
  </mc:AlternateContent>
  <xr:revisionPtr revIDLastSave="0" documentId="13_ncr:1_{670D2F21-F9D6-4E4A-A641-DD95C1B842D6}" xr6:coauthVersionLast="47" xr6:coauthVersionMax="47" xr10:uidLastSave="{00000000-0000-0000-0000-000000000000}"/>
  <bookViews>
    <workbookView xWindow="30240" yWindow="-1460" windowWidth="38400" windowHeight="21100" xr2:uid="{54602DFE-8A50-2740-8BDE-D95E3827870A}"/>
  </bookViews>
  <sheets>
    <sheet name="Feuil1" sheetId="1" r:id="rId1"/>
  </sheets>
  <definedNames>
    <definedName name="_xlnm._FilterDatabase" localSheetId="0" hidden="1">Feuil1!$B$8:$E$20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9" i="1"/>
  <c r="E19" i="1" l="1"/>
  <c r="E20" i="1" s="1"/>
</calcChain>
</file>

<file path=xl/sharedStrings.xml><?xml version="1.0" encoding="utf-8"?>
<sst xmlns="http://schemas.openxmlformats.org/spreadsheetml/2006/main" count="17" uniqueCount="17">
  <si>
    <t>Dent 34 cm - D5</t>
  </si>
  <si>
    <t>Dent 25 cm - D5 (kit peigne)</t>
  </si>
  <si>
    <t>Ensemble boulonnerie - D5</t>
  </si>
  <si>
    <t>Couteau carbure</t>
  </si>
  <si>
    <t>Soc pour couteau carbure</t>
  </si>
  <si>
    <t>Poignée inox</t>
  </si>
  <si>
    <t>Dent 34 cm - D6</t>
  </si>
  <si>
    <t>Dent 34 cm - D7</t>
  </si>
  <si>
    <t>Ensemble boulonnerie - D6</t>
  </si>
  <si>
    <t>Ensemble boulonnerie - D7</t>
  </si>
  <si>
    <t>Quantité</t>
  </si>
  <si>
    <t>POIDS DU COLIS</t>
  </si>
  <si>
    <t>MONTANT</t>
  </si>
  <si>
    <t>Total (kg)</t>
  </si>
  <si>
    <t>Poids (kg)</t>
  </si>
  <si>
    <t>CALCUL TARIF TRANSPORT PIÈCES DÉTACHÉES 2024 - 2025*</t>
  </si>
  <si>
    <t>*Mise à jour du 07/10/2024 - Tarifs applicables à partir du 1er octobre 2024
Les tarifs sont susceptibles d’évoluer au cours de l’année selon les fluctuations des coûts du transport.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</si>
</sst>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C00000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0" fontId="8" fillId="0" borderId="0" xfId="0" applyFont="1" applyAlignment="1">
      <alignment horizontal="right"/>
    </xf>
    <xf numFmtId="44" fontId="8" fillId="0" borderId="0" xfId="1" applyFont="1" applyProtection="1"/>
    <xf numFmtId="2" fontId="6" fillId="2" borderId="0" xfId="0" applyNumberFormat="1" applyFont="1" applyFill="1"/>
    <xf numFmtId="2" fontId="6" fillId="0" borderId="0" xfId="0" applyNumberFormat="1" applyFont="1"/>
    <xf numFmtId="0" fontId="6" fillId="2" borderId="0" xfId="0" applyFont="1" applyFill="1"/>
    <xf numFmtId="0" fontId="4" fillId="0" borderId="0" xfId="0" applyFont="1"/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187614</xdr:colOff>
      <xdr:row>0</xdr:row>
      <xdr:rowOff>253809</xdr:rowOff>
    </xdr:from>
    <xdr:to>
      <xdr:col>1</xdr:col>
      <xdr:colOff>2846340</xdr:colOff>
      <xdr:row>3</xdr:row>
      <xdr:rowOff>161347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7800B65-17EC-DD43-E3FD-7501DD4B2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14" y="253809"/>
          <a:ext cx="2658726" cy="730152"/>
        </a:xfrm>
        <a:prstGeom prst="rect">
          <a:avLst/>
        </a:prstGeom>
      </xdr:spPr>
    </xdr:pic>
    <xdr:clientData/>
  </xdr:twoCellAnchor>
  <xdr:twoCellAnchor>
    <xdr:from>
      <xdr:col>3</xdr:col>
      <xdr:colOff>197461</xdr:colOff>
      <xdr:row>6</xdr:row>
      <xdr:rowOff>681182</xdr:rowOff>
    </xdr:from>
    <xdr:to>
      <xdr:col>5</xdr:col>
      <xdr:colOff>89647</xdr:colOff>
      <xdr:row>6</xdr:row>
      <xdr:rowOff>971176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1D8D4BA-2AF2-BBC6-713D-46D6E503A079}"/>
            </a:ext>
          </a:extLst>
        </xdr:cNvPr>
        <xdr:cNvSpPr txBox="1"/>
      </xdr:nvSpPr>
      <xdr:spPr>
        <a:xfrm>
          <a:off x="5994637" y="2025888"/>
          <a:ext cx="2805716" cy="289994"/>
        </a:xfrm>
        <a:prstGeom prst="rect">
          <a:avLst/>
        </a:prstGeom>
        <a:solidFill>
          <a:srgbClr val="C00000">
            <a:alpha val="34902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rgbClr val="C00000"/>
              </a:solidFill>
            </a:rPr>
            <a:t>1. Saisissez les quantités souhaitées</a:t>
          </a:r>
        </a:p>
      </xdr:txBody>
    </xdr:sp>
    <xdr:clientData/>
  </xdr:twoCellAnchor>
  <xdr:twoCellAnchor>
    <xdr:from>
      <xdr:col>2</xdr:col>
      <xdr:colOff>922277</xdr:colOff>
      <xdr:row>20</xdr:row>
      <xdr:rowOff>156204</xdr:rowOff>
    </xdr:from>
    <xdr:to>
      <xdr:col>3</xdr:col>
      <xdr:colOff>1676636</xdr:colOff>
      <xdr:row>23</xdr:row>
      <xdr:rowOff>208158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28F1190-23E9-CEFD-84F9-92E42723BCE9}"/>
            </a:ext>
          </a:extLst>
        </xdr:cNvPr>
        <xdr:cNvSpPr txBox="1"/>
      </xdr:nvSpPr>
      <xdr:spPr>
        <a:xfrm>
          <a:off x="5613806" y="6117733"/>
          <a:ext cx="1860006" cy="769131"/>
        </a:xfrm>
        <a:prstGeom prst="rect">
          <a:avLst/>
        </a:prstGeom>
        <a:solidFill>
          <a:srgbClr val="C00000">
            <a:alpha val="34902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rgbClr val="C00000"/>
              </a:solidFill>
            </a:rPr>
            <a:t>2. Montant</a:t>
          </a:r>
          <a:r>
            <a:rPr lang="fr-FR" sz="1400" baseline="0">
              <a:solidFill>
                <a:srgbClr val="C00000"/>
              </a:solidFill>
            </a:rPr>
            <a:t> de la livraison (facturé par Hege Applications)</a:t>
          </a:r>
          <a:endParaRPr lang="fr-FR" sz="1400">
            <a:solidFill>
              <a:srgbClr val="C00000"/>
            </a:solidFill>
          </a:endParaRPr>
        </a:p>
      </xdr:txBody>
    </xdr:sp>
    <xdr:clientData/>
  </xdr:twoCellAnchor>
  <xdr:twoCellAnchor>
    <xdr:from>
      <xdr:col>3</xdr:col>
      <xdr:colOff>1090715</xdr:colOff>
      <xdr:row>6</xdr:row>
      <xdr:rowOff>971176</xdr:rowOff>
    </xdr:from>
    <xdr:to>
      <xdr:col>3</xdr:col>
      <xdr:colOff>1600320</xdr:colOff>
      <xdr:row>8</xdr:row>
      <xdr:rowOff>194236</xdr:rowOff>
    </xdr:to>
    <xdr:cxnSp macro="">
      <xdr:nvCxnSpPr>
        <xdr:cNvPr id="6" name="Connecteur en arc 5">
          <a:extLst>
            <a:ext uri="{FF2B5EF4-FFF2-40B4-BE49-F238E27FC236}">
              <a16:creationId xmlns:a16="http://schemas.microsoft.com/office/drawing/2014/main" id="{8A9F9919-9A38-B903-8C08-66C20895D742}"/>
            </a:ext>
          </a:extLst>
        </xdr:cNvPr>
        <xdr:cNvCxnSpPr>
          <a:stCxn id="3" idx="2"/>
        </xdr:cNvCxnSpPr>
      </xdr:nvCxnSpPr>
      <xdr:spPr>
        <a:xfrm rot="5400000">
          <a:off x="6746752" y="2457021"/>
          <a:ext cx="791883" cy="509605"/>
        </a:xfrm>
        <a:prstGeom prst="curvedConnector3">
          <a:avLst>
            <a:gd name="adj1" fmla="val 50000"/>
          </a:avLst>
        </a:prstGeom>
        <a:ln>
          <a:solidFill>
            <a:srgbClr val="C00000"/>
          </a:solidFill>
          <a:tailEnd type="triangle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1676636</xdr:colOff>
      <xdr:row>20</xdr:row>
      <xdr:rowOff>44823</xdr:rowOff>
    </xdr:from>
    <xdr:to>
      <xdr:col>4</xdr:col>
      <xdr:colOff>343646</xdr:colOff>
      <xdr:row>22</xdr:row>
      <xdr:rowOff>32770</xdr:rowOff>
    </xdr:to>
    <xdr:cxnSp macro="">
      <xdr:nvCxnSpPr>
        <xdr:cNvPr id="16" name="Connecteur en arc 15">
          <a:extLst>
            <a:ext uri="{FF2B5EF4-FFF2-40B4-BE49-F238E27FC236}">
              <a16:creationId xmlns:a16="http://schemas.microsoft.com/office/drawing/2014/main" id="{4D450539-19D5-23C3-DA4C-3A946EEF13E9}"/>
            </a:ext>
          </a:extLst>
        </xdr:cNvPr>
        <xdr:cNvCxnSpPr>
          <a:stCxn id="5" idx="3"/>
        </xdr:cNvCxnSpPr>
      </xdr:nvCxnSpPr>
      <xdr:spPr>
        <a:xfrm flipV="1">
          <a:off x="7473812" y="6006352"/>
          <a:ext cx="459952" cy="495947"/>
        </a:xfrm>
        <a:prstGeom prst="curvedConnector2">
          <a:avLst/>
        </a:prstGeom>
        <a:ln>
          <a:solidFill>
            <a:srgbClr val="C00000"/>
          </a:solidFill>
          <a:tailEnd type="triangle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13A5-DD05-9C4A-BF14-4525ED6F1C58}">
  <dimension ref="B1:F26"/>
  <sheetViews>
    <sheetView showGridLines="0" showRowColHeaders="0" tabSelected="1" zoomScale="88" zoomScaleNormal="88" workbookViewId="0">
      <selection activeCell="D14" sqref="D14"/>
    </sheetView>
  </sheetViews>
  <sheetFormatPr baseColWidth="10" defaultRowHeight="16" x14ac:dyDescent="0.2"/>
  <cols>
    <col min="1" max="1" width="3.33203125" customWidth="1"/>
    <col min="2" max="2" width="48.33203125" customWidth="1"/>
    <col min="3" max="3" width="14.5" bestFit="1" customWidth="1"/>
    <col min="4" max="4" width="23.5" bestFit="1" customWidth="1"/>
    <col min="5" max="5" width="14.6640625" bestFit="1" customWidth="1"/>
  </cols>
  <sheetData>
    <row r="1" spans="2:5" ht="33" customHeight="1" x14ac:dyDescent="0.2"/>
    <row r="6" spans="2:5" ht="23" x14ac:dyDescent="0.25">
      <c r="B6" s="16" t="s">
        <v>15</v>
      </c>
      <c r="C6" s="16"/>
      <c r="D6" s="16"/>
      <c r="E6" s="16"/>
    </row>
    <row r="7" spans="2:5" ht="104" customHeight="1" x14ac:dyDescent="0.2">
      <c r="B7" s="13"/>
    </row>
    <row r="8" spans="2:5" ht="20" x14ac:dyDescent="0.2">
      <c r="B8" s="14"/>
      <c r="C8" s="15" t="s">
        <v>14</v>
      </c>
      <c r="D8" s="15" t="s">
        <v>10</v>
      </c>
      <c r="E8" s="15" t="s">
        <v>13</v>
      </c>
    </row>
    <row r="9" spans="2:5" ht="20" x14ac:dyDescent="0.2">
      <c r="B9" s="12" t="s">
        <v>0</v>
      </c>
      <c r="C9" s="12">
        <v>0.09</v>
      </c>
      <c r="D9" s="3"/>
      <c r="E9" s="10">
        <f>D9*C9</f>
        <v>0</v>
      </c>
    </row>
    <row r="10" spans="2:5" ht="20" x14ac:dyDescent="0.2">
      <c r="B10" s="5" t="s">
        <v>1</v>
      </c>
      <c r="C10" s="5">
        <v>0.08</v>
      </c>
      <c r="D10" s="4"/>
      <c r="E10" s="11">
        <f t="shared" ref="E10:E18" si="0">D10*C10</f>
        <v>0</v>
      </c>
    </row>
    <row r="11" spans="2:5" ht="20" x14ac:dyDescent="0.2">
      <c r="B11" s="12" t="s">
        <v>2</v>
      </c>
      <c r="C11" s="12">
        <v>0.03</v>
      </c>
      <c r="D11" s="3"/>
      <c r="E11" s="10">
        <f t="shared" si="0"/>
        <v>0</v>
      </c>
    </row>
    <row r="12" spans="2:5" ht="20" x14ac:dyDescent="0.2">
      <c r="B12" s="5" t="s">
        <v>3</v>
      </c>
      <c r="C12" s="5">
        <v>0.27</v>
      </c>
      <c r="D12" s="4"/>
      <c r="E12" s="11">
        <f t="shared" si="0"/>
        <v>0</v>
      </c>
    </row>
    <row r="13" spans="2:5" ht="20" x14ac:dyDescent="0.2">
      <c r="B13" s="12" t="s">
        <v>4</v>
      </c>
      <c r="C13" s="12">
        <v>0.79</v>
      </c>
      <c r="D13" s="3"/>
      <c r="E13" s="10">
        <f t="shared" si="0"/>
        <v>0</v>
      </c>
    </row>
    <row r="14" spans="2:5" ht="20" x14ac:dyDescent="0.2">
      <c r="B14" s="5" t="s">
        <v>5</v>
      </c>
      <c r="C14" s="5">
        <v>0.27</v>
      </c>
      <c r="D14" s="4"/>
      <c r="E14" s="11">
        <f t="shared" si="0"/>
        <v>0</v>
      </c>
    </row>
    <row r="15" spans="2:5" ht="20" x14ac:dyDescent="0.2">
      <c r="B15" s="12" t="s">
        <v>6</v>
      </c>
      <c r="C15" s="12">
        <v>0.16</v>
      </c>
      <c r="D15" s="3"/>
      <c r="E15" s="10">
        <f t="shared" si="0"/>
        <v>0</v>
      </c>
    </row>
    <row r="16" spans="2:5" ht="20" x14ac:dyDescent="0.2">
      <c r="B16" s="5" t="s">
        <v>8</v>
      </c>
      <c r="C16" s="5">
        <v>0.04</v>
      </c>
      <c r="D16" s="4"/>
      <c r="E16" s="11">
        <f t="shared" si="0"/>
        <v>0</v>
      </c>
    </row>
    <row r="17" spans="2:6" ht="20" x14ac:dyDescent="0.2">
      <c r="B17" s="12" t="s">
        <v>7</v>
      </c>
      <c r="C17" s="12">
        <v>0.22</v>
      </c>
      <c r="D17" s="3"/>
      <c r="E17" s="10">
        <f t="shared" si="0"/>
        <v>0</v>
      </c>
    </row>
    <row r="18" spans="2:6" ht="20" x14ac:dyDescent="0.2">
      <c r="B18" s="5" t="s">
        <v>9</v>
      </c>
      <c r="C18" s="5">
        <v>0.04</v>
      </c>
      <c r="D18" s="4"/>
      <c r="E18" s="11">
        <f t="shared" si="0"/>
        <v>0</v>
      </c>
    </row>
    <row r="19" spans="2:6" ht="20" x14ac:dyDescent="0.2">
      <c r="C19" s="5"/>
      <c r="D19" s="6" t="s">
        <v>11</v>
      </c>
      <c r="E19" s="7">
        <f>SUM(E9:E18)</f>
        <v>0</v>
      </c>
      <c r="F19" s="1"/>
    </row>
    <row r="20" spans="2:6" ht="20" x14ac:dyDescent="0.2">
      <c r="C20" s="5"/>
      <c r="D20" s="8" t="s">
        <v>12</v>
      </c>
      <c r="E20" s="9">
        <f>IF(E19 &lt; 5, 25,
 IF(E19 &lt; 15, 35,
 IF(E19 &lt; 25, 50,
 IF(E19 &lt; 50, 70,
 IF(E19 &lt; 75, 95,
 IF(E19 &lt; 100, 145, 0))))))</f>
        <v>25</v>
      </c>
    </row>
    <row r="21" spans="2:6" ht="20" x14ac:dyDescent="0.2">
      <c r="C21" s="5"/>
      <c r="D21" s="5"/>
      <c r="E21" s="5"/>
      <c r="F21" s="2"/>
    </row>
    <row r="22" spans="2:6" ht="20" x14ac:dyDescent="0.2">
      <c r="C22" s="5"/>
      <c r="D22" s="5"/>
      <c r="E22" s="5"/>
    </row>
    <row r="26" spans="2:6" ht="31" customHeight="1" x14ac:dyDescent="0.2">
      <c r="B26" s="17" t="s">
        <v>16</v>
      </c>
      <c r="C26" s="17"/>
      <c r="D26" s="17"/>
      <c r="E26" s="17"/>
    </row>
  </sheetData>
  <sheetProtection algorithmName="SHA-512" hashValue="OjxH5v3fucKV+IsDLJXk+YtDTZXHGFgqt+dhOYyXA4cHctqZ08SXMIyJR/Crami032eUuIfnCLFiYQ3xt4Xflg==" saltValue="xnhcJm9INHZz7n5NcJhFxw==" spinCount="100000" sheet="1" selectLockedCells="1"/>
  <mergeCells count="2">
    <mergeCell ref="B6:E6"/>
    <mergeCell ref="B26:E26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Péquignot</dc:creator>
  <cp:lastModifiedBy>Emilie Péquignot</cp:lastModifiedBy>
  <dcterms:created xsi:type="dcterms:W3CDTF">2024-10-07T09:45:09Z</dcterms:created>
  <dcterms:modified xsi:type="dcterms:W3CDTF">2024-10-08T08:20:49Z</dcterms:modified>
</cp:coreProperties>
</file>